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rmonyhealth-my.sharepoint.com/personal/pmastrangelo_harmony-healthcare_com1/Documents/HarmonyHelp/HarmonyHelp Content HubSpot/Tools/MDS/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Sheet1!$A$1:$M$49</definedName>
  </definedNames>
  <calcPr calcId="171027"/>
</workbook>
</file>

<file path=xl/calcChain.xml><?xml version="1.0" encoding="utf-8"?>
<calcChain xmlns="http://schemas.openxmlformats.org/spreadsheetml/2006/main">
  <c r="F3" i="1" l="1"/>
  <c r="I3" i="1"/>
  <c r="B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A4" i="1"/>
  <c r="B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4" i="1"/>
  <c r="A5" i="1"/>
  <c r="I4" i="1"/>
  <c r="I5" i="1"/>
  <c r="B5" i="1"/>
  <c r="A6" i="1"/>
  <c r="F5" i="1"/>
  <c r="B6" i="1"/>
  <c r="F6" i="1"/>
  <c r="A7" i="1"/>
  <c r="I6" i="1"/>
  <c r="F7" i="1"/>
  <c r="A8" i="1"/>
  <c r="I8" i="1"/>
  <c r="B7" i="1"/>
  <c r="I7" i="1"/>
  <c r="B8" i="1"/>
  <c r="F8" i="1"/>
  <c r="A9" i="1"/>
  <c r="B9" i="1"/>
  <c r="I9" i="1"/>
  <c r="F9" i="1"/>
  <c r="A10" i="1"/>
  <c r="B10" i="1"/>
  <c r="A11" i="1"/>
  <c r="I10" i="1"/>
  <c r="F10" i="1"/>
  <c r="B11" i="1"/>
  <c r="I11" i="1"/>
  <c r="F11" i="1"/>
  <c r="A12" i="1"/>
  <c r="B12" i="1"/>
  <c r="I12" i="1"/>
  <c r="A13" i="1"/>
  <c r="F12" i="1"/>
  <c r="B13" i="1"/>
  <c r="I13" i="1"/>
  <c r="F13" i="1"/>
  <c r="A14" i="1"/>
  <c r="B14" i="1"/>
  <c r="I14" i="1"/>
  <c r="A15" i="1"/>
  <c r="F14" i="1"/>
  <c r="B15" i="1"/>
  <c r="I15" i="1"/>
  <c r="F15" i="1"/>
  <c r="A16" i="1"/>
  <c r="B16" i="1"/>
  <c r="F16" i="1"/>
  <c r="I16" i="1"/>
  <c r="A17" i="1"/>
  <c r="B17" i="1"/>
  <c r="I17" i="1"/>
  <c r="A18" i="1"/>
  <c r="F17" i="1"/>
  <c r="B18" i="1"/>
  <c r="I18" i="1"/>
  <c r="F18" i="1"/>
  <c r="A19" i="1"/>
  <c r="B19" i="1"/>
  <c r="I19" i="1"/>
  <c r="A20" i="1"/>
  <c r="F19" i="1"/>
  <c r="B20" i="1"/>
  <c r="I20" i="1"/>
  <c r="F20" i="1"/>
  <c r="A21" i="1"/>
  <c r="B21" i="1"/>
  <c r="F21" i="1"/>
  <c r="I21" i="1"/>
  <c r="A22" i="1"/>
  <c r="B22" i="1"/>
  <c r="I22" i="1"/>
  <c r="A23" i="1"/>
  <c r="F22" i="1"/>
  <c r="B23" i="1"/>
  <c r="I23" i="1"/>
  <c r="F23" i="1"/>
  <c r="A24" i="1"/>
  <c r="B24" i="1"/>
  <c r="F24" i="1"/>
  <c r="I24" i="1"/>
  <c r="A25" i="1"/>
  <c r="B25" i="1"/>
  <c r="I25" i="1"/>
  <c r="A26" i="1"/>
  <c r="F25" i="1"/>
  <c r="A27" i="1"/>
  <c r="B26" i="1"/>
  <c r="F26" i="1"/>
  <c r="I26" i="1"/>
  <c r="B27" i="1"/>
  <c r="F27" i="1"/>
  <c r="I27" i="1"/>
  <c r="A28" i="1"/>
  <c r="I28" i="1"/>
  <c r="A29" i="1"/>
  <c r="B28" i="1"/>
  <c r="F28" i="1"/>
  <c r="I29" i="1"/>
  <c r="A30" i="1"/>
  <c r="B29" i="1"/>
  <c r="F29" i="1"/>
  <c r="B30" i="1"/>
  <c r="I30" i="1"/>
  <c r="A31" i="1"/>
  <c r="F30" i="1"/>
  <c r="B31" i="1"/>
  <c r="I31" i="1"/>
  <c r="A32" i="1"/>
  <c r="F31" i="1"/>
  <c r="B32" i="1"/>
  <c r="I32" i="1"/>
  <c r="A33" i="1"/>
  <c r="F32" i="1"/>
  <c r="F33" i="1"/>
  <c r="B33" i="1"/>
  <c r="I33" i="1"/>
</calcChain>
</file>

<file path=xl/sharedStrings.xml><?xml version="1.0" encoding="utf-8"?>
<sst xmlns="http://schemas.openxmlformats.org/spreadsheetml/2006/main" count="10" uniqueCount="10">
  <si>
    <t>ARD date</t>
  </si>
  <si>
    <t>TO CHANGE MONTH, DOUBLE CLICK ON A3, CHANGE MONTH # THEN CLICK SOMEWHERE ELSE ON WORKSHEET</t>
  </si>
  <si>
    <t>Look back 14 days</t>
  </si>
  <si>
    <t>Look back 30 days</t>
  </si>
  <si>
    <t>180 days back for falls and weight loss</t>
  </si>
  <si>
    <t>15 mos. back
keep in chart</t>
  </si>
  <si>
    <t>Look back
 7 day</t>
  </si>
  <si>
    <t>Look back
 5 day</t>
  </si>
  <si>
    <t>92 days forward</t>
  </si>
  <si>
    <t>Look back 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</si>
</sst>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;@"/>
  </numFmts>
  <fonts count="2" x14ac:knownFonts="1">
    <font>
      <sz val="10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165" fontId="0" fillId="0" borderId="1" xfId="0" applyNumberFormat="1" applyFill="1" applyBorder="1" applyAlignment="1">
      <alignment horizont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2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50" zoomScaleNormal="100" zoomScaleSheetLayoutView="100" workbookViewId="0">
      <selection activeCell="A3" sqref="A3"/>
    </sheetView>
  </sheetViews>
  <sheetFormatPr defaultRowHeight="12.75" x14ac:dyDescent="0.2"/>
  <cols>
    <col min="1" max="6" width="9.140625" style="1"/>
    <col min="7" max="7" width="18.42578125" style="1" customWidth="1"/>
    <col min="8" max="8" width="12.5703125" style="1" customWidth="1"/>
    <col min="11" max="11" width="10.85546875" customWidth="1"/>
    <col min="14" max="14" width="12.28515625" customWidth="1"/>
  </cols>
  <sheetData>
    <row r="1" spans="1:10" x14ac:dyDescent="0.2">
      <c r="A1" s="1" t="s">
        <v>1</v>
      </c>
    </row>
    <row r="2" spans="1:10" ht="51.75" customHeight="1" x14ac:dyDescent="0.2">
      <c r="A2" s="5" t="s">
        <v>0</v>
      </c>
      <c r="B2" s="3" t="s">
        <v>7</v>
      </c>
      <c r="C2" s="3" t="s">
        <v>6</v>
      </c>
      <c r="D2" s="3" t="s">
        <v>2</v>
      </c>
      <c r="E2" s="3" t="s">
        <v>3</v>
      </c>
      <c r="F2" s="3" t="s">
        <v>9</v>
      </c>
      <c r="G2" s="3" t="s">
        <v>4</v>
      </c>
      <c r="H2" s="3" t="s">
        <v>5</v>
      </c>
      <c r="I2" s="4" t="s">
        <v>8</v>
      </c>
      <c r="J2" s="2"/>
    </row>
    <row r="3" spans="1:10" x14ac:dyDescent="0.2">
      <c r="A3" s="8">
        <v>43151</v>
      </c>
      <c r="B3" s="6">
        <f>A3-4</f>
        <v>43147</v>
      </c>
      <c r="C3" s="6">
        <f>A3-6</f>
        <v>43145</v>
      </c>
      <c r="D3" s="6">
        <f>A3-13</f>
        <v>43138</v>
      </c>
      <c r="E3" s="6">
        <f>A3-29</f>
        <v>43122</v>
      </c>
      <c r="F3" s="6">
        <f>A3-59</f>
        <v>43092</v>
      </c>
      <c r="G3" s="6">
        <f>A3-179</f>
        <v>42972</v>
      </c>
      <c r="H3" s="6">
        <f>A3-460</f>
        <v>42691</v>
      </c>
      <c r="I3" s="6">
        <f>A3+92</f>
        <v>43243</v>
      </c>
      <c r="J3" s="7"/>
    </row>
    <row r="4" spans="1:10" x14ac:dyDescent="0.2">
      <c r="A4" s="6">
        <f t="shared" ref="A4:H4" si="0">A3+1</f>
        <v>43152</v>
      </c>
      <c r="B4" s="6">
        <f t="shared" ref="B4:B33" si="1">A4-4</f>
        <v>43148</v>
      </c>
      <c r="C4" s="6">
        <f t="shared" si="0"/>
        <v>43146</v>
      </c>
      <c r="D4" s="6">
        <f t="shared" si="0"/>
        <v>43139</v>
      </c>
      <c r="E4" s="6">
        <f t="shared" si="0"/>
        <v>43123</v>
      </c>
      <c r="F4" s="6">
        <f t="shared" ref="F4:F33" si="2">A4-59</f>
        <v>43093</v>
      </c>
      <c r="G4" s="6">
        <f t="shared" ref="G4:G33" si="3">G3+1</f>
        <v>42973</v>
      </c>
      <c r="H4" s="6">
        <f t="shared" si="0"/>
        <v>42692</v>
      </c>
      <c r="I4" s="6">
        <f t="shared" ref="I4:I33" si="4">A4+92</f>
        <v>43244</v>
      </c>
      <c r="J4" s="7"/>
    </row>
    <row r="5" spans="1:10" x14ac:dyDescent="0.2">
      <c r="A5" s="6">
        <f>A4+1</f>
        <v>43153</v>
      </c>
      <c r="B5" s="6">
        <f t="shared" si="1"/>
        <v>43149</v>
      </c>
      <c r="C5" s="6">
        <f t="shared" ref="C5:C32" si="5">C4+1</f>
        <v>43147</v>
      </c>
      <c r="D5" s="6">
        <f t="shared" ref="D5:D32" si="6">D4+1</f>
        <v>43140</v>
      </c>
      <c r="E5" s="6">
        <f t="shared" ref="E5:E32" si="7">E4+1</f>
        <v>43124</v>
      </c>
      <c r="F5" s="6">
        <f t="shared" si="2"/>
        <v>43094</v>
      </c>
      <c r="G5" s="6">
        <f t="shared" si="3"/>
        <v>42974</v>
      </c>
      <c r="H5" s="6">
        <f t="shared" ref="H5:H32" si="8">H4+1</f>
        <v>42693</v>
      </c>
      <c r="I5" s="6">
        <f t="shared" si="4"/>
        <v>43245</v>
      </c>
      <c r="J5" s="7"/>
    </row>
    <row r="6" spans="1:10" x14ac:dyDescent="0.2">
      <c r="A6" s="6">
        <f>A5+1</f>
        <v>43154</v>
      </c>
      <c r="B6" s="6">
        <f t="shared" si="1"/>
        <v>43150</v>
      </c>
      <c r="C6" s="6">
        <f t="shared" si="5"/>
        <v>43148</v>
      </c>
      <c r="D6" s="6">
        <f t="shared" si="6"/>
        <v>43141</v>
      </c>
      <c r="E6" s="6">
        <f t="shared" si="7"/>
        <v>43125</v>
      </c>
      <c r="F6" s="6">
        <f t="shared" si="2"/>
        <v>43095</v>
      </c>
      <c r="G6" s="6">
        <f t="shared" si="3"/>
        <v>42975</v>
      </c>
      <c r="H6" s="6">
        <f t="shared" si="8"/>
        <v>42694</v>
      </c>
      <c r="I6" s="6">
        <f t="shared" si="4"/>
        <v>43246</v>
      </c>
      <c r="J6" s="7"/>
    </row>
    <row r="7" spans="1:10" x14ac:dyDescent="0.2">
      <c r="A7" s="6">
        <f t="shared" ref="A7:A32" si="9">A6+1</f>
        <v>43155</v>
      </c>
      <c r="B7" s="6">
        <f t="shared" si="1"/>
        <v>43151</v>
      </c>
      <c r="C7" s="6">
        <f t="shared" si="5"/>
        <v>43149</v>
      </c>
      <c r="D7" s="6">
        <f t="shared" si="6"/>
        <v>43142</v>
      </c>
      <c r="E7" s="6">
        <f t="shared" si="7"/>
        <v>43126</v>
      </c>
      <c r="F7" s="6">
        <f t="shared" si="2"/>
        <v>43096</v>
      </c>
      <c r="G7" s="6">
        <f t="shared" si="3"/>
        <v>42976</v>
      </c>
      <c r="H7" s="6">
        <f t="shared" si="8"/>
        <v>42695</v>
      </c>
      <c r="I7" s="6">
        <f t="shared" si="4"/>
        <v>43247</v>
      </c>
      <c r="J7" s="7"/>
    </row>
    <row r="8" spans="1:10" x14ac:dyDescent="0.2">
      <c r="A8" s="6">
        <f t="shared" si="9"/>
        <v>43156</v>
      </c>
      <c r="B8" s="6">
        <f t="shared" si="1"/>
        <v>43152</v>
      </c>
      <c r="C8" s="6">
        <f t="shared" si="5"/>
        <v>43150</v>
      </c>
      <c r="D8" s="6">
        <f t="shared" si="6"/>
        <v>43143</v>
      </c>
      <c r="E8" s="6">
        <f t="shared" si="7"/>
        <v>43127</v>
      </c>
      <c r="F8" s="6">
        <f t="shared" si="2"/>
        <v>43097</v>
      </c>
      <c r="G8" s="6">
        <f t="shared" si="3"/>
        <v>42977</v>
      </c>
      <c r="H8" s="6">
        <f t="shared" si="8"/>
        <v>42696</v>
      </c>
      <c r="I8" s="6">
        <f t="shared" si="4"/>
        <v>43248</v>
      </c>
      <c r="J8" s="7"/>
    </row>
    <row r="9" spans="1:10" x14ac:dyDescent="0.2">
      <c r="A9" s="6">
        <f t="shared" si="9"/>
        <v>43157</v>
      </c>
      <c r="B9" s="6">
        <f t="shared" si="1"/>
        <v>43153</v>
      </c>
      <c r="C9" s="6">
        <f t="shared" si="5"/>
        <v>43151</v>
      </c>
      <c r="D9" s="6">
        <f t="shared" si="6"/>
        <v>43144</v>
      </c>
      <c r="E9" s="6">
        <f t="shared" si="7"/>
        <v>43128</v>
      </c>
      <c r="F9" s="6">
        <f t="shared" si="2"/>
        <v>43098</v>
      </c>
      <c r="G9" s="6">
        <f t="shared" si="3"/>
        <v>42978</v>
      </c>
      <c r="H9" s="6">
        <f t="shared" si="8"/>
        <v>42697</v>
      </c>
      <c r="I9" s="6">
        <f t="shared" si="4"/>
        <v>43249</v>
      </c>
      <c r="J9" s="7"/>
    </row>
    <row r="10" spans="1:10" x14ac:dyDescent="0.2">
      <c r="A10" s="6">
        <f t="shared" si="9"/>
        <v>43158</v>
      </c>
      <c r="B10" s="6">
        <f t="shared" si="1"/>
        <v>43154</v>
      </c>
      <c r="C10" s="6">
        <f t="shared" si="5"/>
        <v>43152</v>
      </c>
      <c r="D10" s="6">
        <f t="shared" si="6"/>
        <v>43145</v>
      </c>
      <c r="E10" s="6">
        <f t="shared" si="7"/>
        <v>43129</v>
      </c>
      <c r="F10" s="6">
        <f t="shared" si="2"/>
        <v>43099</v>
      </c>
      <c r="G10" s="6">
        <f t="shared" si="3"/>
        <v>42979</v>
      </c>
      <c r="H10" s="6">
        <f t="shared" si="8"/>
        <v>42698</v>
      </c>
      <c r="I10" s="6">
        <f t="shared" si="4"/>
        <v>43250</v>
      </c>
      <c r="J10" s="7"/>
    </row>
    <row r="11" spans="1:10" x14ac:dyDescent="0.2">
      <c r="A11" s="6">
        <f t="shared" si="9"/>
        <v>43159</v>
      </c>
      <c r="B11" s="6">
        <f t="shared" si="1"/>
        <v>43155</v>
      </c>
      <c r="C11" s="6">
        <f t="shared" si="5"/>
        <v>43153</v>
      </c>
      <c r="D11" s="6">
        <f t="shared" si="6"/>
        <v>43146</v>
      </c>
      <c r="E11" s="6">
        <f t="shared" si="7"/>
        <v>43130</v>
      </c>
      <c r="F11" s="6">
        <f t="shared" si="2"/>
        <v>43100</v>
      </c>
      <c r="G11" s="6">
        <f t="shared" si="3"/>
        <v>42980</v>
      </c>
      <c r="H11" s="6">
        <f t="shared" si="8"/>
        <v>42699</v>
      </c>
      <c r="I11" s="6">
        <f t="shared" si="4"/>
        <v>43251</v>
      </c>
      <c r="J11" s="7"/>
    </row>
    <row r="12" spans="1:10" x14ac:dyDescent="0.2">
      <c r="A12" s="6">
        <f t="shared" si="9"/>
        <v>43160</v>
      </c>
      <c r="B12" s="6">
        <f t="shared" si="1"/>
        <v>43156</v>
      </c>
      <c r="C12" s="6">
        <f t="shared" si="5"/>
        <v>43154</v>
      </c>
      <c r="D12" s="6">
        <f t="shared" si="6"/>
        <v>43147</v>
      </c>
      <c r="E12" s="6">
        <f t="shared" si="7"/>
        <v>43131</v>
      </c>
      <c r="F12" s="6">
        <f t="shared" si="2"/>
        <v>43101</v>
      </c>
      <c r="G12" s="6">
        <f t="shared" si="3"/>
        <v>42981</v>
      </c>
      <c r="H12" s="6">
        <f t="shared" si="8"/>
        <v>42700</v>
      </c>
      <c r="I12" s="6">
        <f t="shared" si="4"/>
        <v>43252</v>
      </c>
      <c r="J12" s="7"/>
    </row>
    <row r="13" spans="1:10" x14ac:dyDescent="0.2">
      <c r="A13" s="6">
        <f t="shared" si="9"/>
        <v>43161</v>
      </c>
      <c r="B13" s="6">
        <f t="shared" si="1"/>
        <v>43157</v>
      </c>
      <c r="C13" s="6">
        <f t="shared" si="5"/>
        <v>43155</v>
      </c>
      <c r="D13" s="6">
        <f t="shared" si="6"/>
        <v>43148</v>
      </c>
      <c r="E13" s="6">
        <f t="shared" si="7"/>
        <v>43132</v>
      </c>
      <c r="F13" s="6">
        <f t="shared" si="2"/>
        <v>43102</v>
      </c>
      <c r="G13" s="6">
        <f t="shared" si="3"/>
        <v>42982</v>
      </c>
      <c r="H13" s="6">
        <f t="shared" si="8"/>
        <v>42701</v>
      </c>
      <c r="I13" s="6">
        <f t="shared" si="4"/>
        <v>43253</v>
      </c>
      <c r="J13" s="7"/>
    </row>
    <row r="14" spans="1:10" x14ac:dyDescent="0.2">
      <c r="A14" s="6">
        <f t="shared" si="9"/>
        <v>43162</v>
      </c>
      <c r="B14" s="6">
        <f t="shared" si="1"/>
        <v>43158</v>
      </c>
      <c r="C14" s="6">
        <f t="shared" si="5"/>
        <v>43156</v>
      </c>
      <c r="D14" s="6">
        <f t="shared" si="6"/>
        <v>43149</v>
      </c>
      <c r="E14" s="6">
        <f t="shared" si="7"/>
        <v>43133</v>
      </c>
      <c r="F14" s="6">
        <f t="shared" si="2"/>
        <v>43103</v>
      </c>
      <c r="G14" s="6">
        <f t="shared" si="3"/>
        <v>42983</v>
      </c>
      <c r="H14" s="6">
        <f t="shared" si="8"/>
        <v>42702</v>
      </c>
      <c r="I14" s="6">
        <f t="shared" si="4"/>
        <v>43254</v>
      </c>
      <c r="J14" s="7"/>
    </row>
    <row r="15" spans="1:10" x14ac:dyDescent="0.2">
      <c r="A15" s="6">
        <f t="shared" si="9"/>
        <v>43163</v>
      </c>
      <c r="B15" s="6">
        <f t="shared" si="1"/>
        <v>43159</v>
      </c>
      <c r="C15" s="6">
        <f t="shared" si="5"/>
        <v>43157</v>
      </c>
      <c r="D15" s="6">
        <f t="shared" si="6"/>
        <v>43150</v>
      </c>
      <c r="E15" s="6">
        <f t="shared" si="7"/>
        <v>43134</v>
      </c>
      <c r="F15" s="6">
        <f t="shared" si="2"/>
        <v>43104</v>
      </c>
      <c r="G15" s="6">
        <f t="shared" si="3"/>
        <v>42984</v>
      </c>
      <c r="H15" s="6">
        <f t="shared" si="8"/>
        <v>42703</v>
      </c>
      <c r="I15" s="6">
        <f t="shared" si="4"/>
        <v>43255</v>
      </c>
      <c r="J15" s="7"/>
    </row>
    <row r="16" spans="1:10" x14ac:dyDescent="0.2">
      <c r="A16" s="6">
        <f t="shared" si="9"/>
        <v>43164</v>
      </c>
      <c r="B16" s="6">
        <f t="shared" si="1"/>
        <v>43160</v>
      </c>
      <c r="C16" s="6">
        <f t="shared" si="5"/>
        <v>43158</v>
      </c>
      <c r="D16" s="6">
        <f t="shared" si="6"/>
        <v>43151</v>
      </c>
      <c r="E16" s="6">
        <f t="shared" si="7"/>
        <v>43135</v>
      </c>
      <c r="F16" s="6">
        <f t="shared" si="2"/>
        <v>43105</v>
      </c>
      <c r="G16" s="6">
        <f t="shared" si="3"/>
        <v>42985</v>
      </c>
      <c r="H16" s="6">
        <f t="shared" si="8"/>
        <v>42704</v>
      </c>
      <c r="I16" s="6">
        <f t="shared" si="4"/>
        <v>43256</v>
      </c>
      <c r="J16" s="7"/>
    </row>
    <row r="17" spans="1:10" x14ac:dyDescent="0.2">
      <c r="A17" s="6">
        <f t="shared" si="9"/>
        <v>43165</v>
      </c>
      <c r="B17" s="6">
        <f t="shared" si="1"/>
        <v>43161</v>
      </c>
      <c r="C17" s="6">
        <f t="shared" si="5"/>
        <v>43159</v>
      </c>
      <c r="D17" s="6">
        <f t="shared" si="6"/>
        <v>43152</v>
      </c>
      <c r="E17" s="6">
        <f t="shared" si="7"/>
        <v>43136</v>
      </c>
      <c r="F17" s="6">
        <f t="shared" si="2"/>
        <v>43106</v>
      </c>
      <c r="G17" s="6">
        <f t="shared" si="3"/>
        <v>42986</v>
      </c>
      <c r="H17" s="6">
        <f t="shared" si="8"/>
        <v>42705</v>
      </c>
      <c r="I17" s="6">
        <f t="shared" si="4"/>
        <v>43257</v>
      </c>
      <c r="J17" s="7"/>
    </row>
    <row r="18" spans="1:10" x14ac:dyDescent="0.2">
      <c r="A18" s="6">
        <f t="shared" si="9"/>
        <v>43166</v>
      </c>
      <c r="B18" s="6">
        <f t="shared" si="1"/>
        <v>43162</v>
      </c>
      <c r="C18" s="6">
        <f t="shared" si="5"/>
        <v>43160</v>
      </c>
      <c r="D18" s="6">
        <f t="shared" si="6"/>
        <v>43153</v>
      </c>
      <c r="E18" s="6">
        <f t="shared" si="7"/>
        <v>43137</v>
      </c>
      <c r="F18" s="6">
        <f t="shared" si="2"/>
        <v>43107</v>
      </c>
      <c r="G18" s="6">
        <f t="shared" si="3"/>
        <v>42987</v>
      </c>
      <c r="H18" s="6">
        <f t="shared" si="8"/>
        <v>42706</v>
      </c>
      <c r="I18" s="6">
        <f t="shared" si="4"/>
        <v>43258</v>
      </c>
      <c r="J18" s="7"/>
    </row>
    <row r="19" spans="1:10" x14ac:dyDescent="0.2">
      <c r="A19" s="6">
        <f t="shared" si="9"/>
        <v>43167</v>
      </c>
      <c r="B19" s="6">
        <f t="shared" si="1"/>
        <v>43163</v>
      </c>
      <c r="C19" s="6">
        <f t="shared" si="5"/>
        <v>43161</v>
      </c>
      <c r="D19" s="6">
        <f t="shared" si="6"/>
        <v>43154</v>
      </c>
      <c r="E19" s="6">
        <f t="shared" si="7"/>
        <v>43138</v>
      </c>
      <c r="F19" s="6">
        <f t="shared" si="2"/>
        <v>43108</v>
      </c>
      <c r="G19" s="6">
        <f t="shared" si="3"/>
        <v>42988</v>
      </c>
      <c r="H19" s="6">
        <f t="shared" si="8"/>
        <v>42707</v>
      </c>
      <c r="I19" s="6">
        <f t="shared" si="4"/>
        <v>43259</v>
      </c>
      <c r="J19" s="7"/>
    </row>
    <row r="20" spans="1:10" x14ac:dyDescent="0.2">
      <c r="A20" s="6">
        <f>A19+1</f>
        <v>43168</v>
      </c>
      <c r="B20" s="6">
        <f t="shared" si="1"/>
        <v>43164</v>
      </c>
      <c r="C20" s="6">
        <f t="shared" si="5"/>
        <v>43162</v>
      </c>
      <c r="D20" s="6">
        <f t="shared" si="6"/>
        <v>43155</v>
      </c>
      <c r="E20" s="6">
        <f t="shared" si="7"/>
        <v>43139</v>
      </c>
      <c r="F20" s="6">
        <f t="shared" si="2"/>
        <v>43109</v>
      </c>
      <c r="G20" s="6">
        <f t="shared" si="3"/>
        <v>42989</v>
      </c>
      <c r="H20" s="6">
        <f t="shared" si="8"/>
        <v>42708</v>
      </c>
      <c r="I20" s="6">
        <f t="shared" si="4"/>
        <v>43260</v>
      </c>
      <c r="J20" s="7"/>
    </row>
    <row r="21" spans="1:10" x14ac:dyDescent="0.2">
      <c r="A21" s="6">
        <f t="shared" si="9"/>
        <v>43169</v>
      </c>
      <c r="B21" s="6">
        <f t="shared" si="1"/>
        <v>43165</v>
      </c>
      <c r="C21" s="6">
        <f t="shared" si="5"/>
        <v>43163</v>
      </c>
      <c r="D21" s="6">
        <f t="shared" si="6"/>
        <v>43156</v>
      </c>
      <c r="E21" s="6">
        <f t="shared" si="7"/>
        <v>43140</v>
      </c>
      <c r="F21" s="6">
        <f t="shared" si="2"/>
        <v>43110</v>
      </c>
      <c r="G21" s="6">
        <f t="shared" si="3"/>
        <v>42990</v>
      </c>
      <c r="H21" s="6">
        <f t="shared" si="8"/>
        <v>42709</v>
      </c>
      <c r="I21" s="6">
        <f t="shared" si="4"/>
        <v>43261</v>
      </c>
      <c r="J21" s="7"/>
    </row>
    <row r="22" spans="1:10" x14ac:dyDescent="0.2">
      <c r="A22" s="6">
        <f t="shared" si="9"/>
        <v>43170</v>
      </c>
      <c r="B22" s="6">
        <f t="shared" si="1"/>
        <v>43166</v>
      </c>
      <c r="C22" s="6">
        <f t="shared" si="5"/>
        <v>43164</v>
      </c>
      <c r="D22" s="6">
        <f t="shared" si="6"/>
        <v>43157</v>
      </c>
      <c r="E22" s="6">
        <f t="shared" si="7"/>
        <v>43141</v>
      </c>
      <c r="F22" s="6">
        <f t="shared" si="2"/>
        <v>43111</v>
      </c>
      <c r="G22" s="6">
        <f t="shared" si="3"/>
        <v>42991</v>
      </c>
      <c r="H22" s="6">
        <f t="shared" si="8"/>
        <v>42710</v>
      </c>
      <c r="I22" s="6">
        <f t="shared" si="4"/>
        <v>43262</v>
      </c>
      <c r="J22" s="7"/>
    </row>
    <row r="23" spans="1:10" x14ac:dyDescent="0.2">
      <c r="A23" s="6">
        <f t="shared" si="9"/>
        <v>43171</v>
      </c>
      <c r="B23" s="6">
        <f t="shared" si="1"/>
        <v>43167</v>
      </c>
      <c r="C23" s="6">
        <f t="shared" si="5"/>
        <v>43165</v>
      </c>
      <c r="D23" s="6">
        <f t="shared" si="6"/>
        <v>43158</v>
      </c>
      <c r="E23" s="6">
        <f t="shared" si="7"/>
        <v>43142</v>
      </c>
      <c r="F23" s="6">
        <f t="shared" si="2"/>
        <v>43112</v>
      </c>
      <c r="G23" s="6">
        <f t="shared" si="3"/>
        <v>42992</v>
      </c>
      <c r="H23" s="6">
        <f t="shared" si="8"/>
        <v>42711</v>
      </c>
      <c r="I23" s="6">
        <f t="shared" si="4"/>
        <v>43263</v>
      </c>
      <c r="J23" s="7"/>
    </row>
    <row r="24" spans="1:10" x14ac:dyDescent="0.2">
      <c r="A24" s="6">
        <f t="shared" si="9"/>
        <v>43172</v>
      </c>
      <c r="B24" s="6">
        <f t="shared" si="1"/>
        <v>43168</v>
      </c>
      <c r="C24" s="6">
        <f t="shared" si="5"/>
        <v>43166</v>
      </c>
      <c r="D24" s="6">
        <f t="shared" si="6"/>
        <v>43159</v>
      </c>
      <c r="E24" s="6">
        <f t="shared" si="7"/>
        <v>43143</v>
      </c>
      <c r="F24" s="6">
        <f t="shared" si="2"/>
        <v>43113</v>
      </c>
      <c r="G24" s="6">
        <f t="shared" si="3"/>
        <v>42993</v>
      </c>
      <c r="H24" s="6">
        <f t="shared" si="8"/>
        <v>42712</v>
      </c>
      <c r="I24" s="6">
        <f t="shared" si="4"/>
        <v>43264</v>
      </c>
      <c r="J24" s="7"/>
    </row>
    <row r="25" spans="1:10" x14ac:dyDescent="0.2">
      <c r="A25" s="6">
        <f t="shared" si="9"/>
        <v>43173</v>
      </c>
      <c r="B25" s="6">
        <f t="shared" si="1"/>
        <v>43169</v>
      </c>
      <c r="C25" s="6">
        <f t="shared" si="5"/>
        <v>43167</v>
      </c>
      <c r="D25" s="6">
        <f t="shared" si="6"/>
        <v>43160</v>
      </c>
      <c r="E25" s="6">
        <f t="shared" si="7"/>
        <v>43144</v>
      </c>
      <c r="F25" s="6">
        <f t="shared" si="2"/>
        <v>43114</v>
      </c>
      <c r="G25" s="6">
        <f t="shared" si="3"/>
        <v>42994</v>
      </c>
      <c r="H25" s="6">
        <f t="shared" si="8"/>
        <v>42713</v>
      </c>
      <c r="I25" s="6">
        <f t="shared" si="4"/>
        <v>43265</v>
      </c>
      <c r="J25" s="7"/>
    </row>
    <row r="26" spans="1:10" x14ac:dyDescent="0.2">
      <c r="A26" s="6">
        <f t="shared" si="9"/>
        <v>43174</v>
      </c>
      <c r="B26" s="6">
        <f t="shared" si="1"/>
        <v>43170</v>
      </c>
      <c r="C26" s="6">
        <f t="shared" si="5"/>
        <v>43168</v>
      </c>
      <c r="D26" s="6">
        <f t="shared" si="6"/>
        <v>43161</v>
      </c>
      <c r="E26" s="6">
        <f t="shared" si="7"/>
        <v>43145</v>
      </c>
      <c r="F26" s="6">
        <f t="shared" si="2"/>
        <v>43115</v>
      </c>
      <c r="G26" s="6">
        <f t="shared" si="3"/>
        <v>42995</v>
      </c>
      <c r="H26" s="6">
        <f t="shared" si="8"/>
        <v>42714</v>
      </c>
      <c r="I26" s="6">
        <f t="shared" si="4"/>
        <v>43266</v>
      </c>
      <c r="J26" s="7"/>
    </row>
    <row r="27" spans="1:10" x14ac:dyDescent="0.2">
      <c r="A27" s="6">
        <f t="shared" si="9"/>
        <v>43175</v>
      </c>
      <c r="B27" s="6">
        <f t="shared" si="1"/>
        <v>43171</v>
      </c>
      <c r="C27" s="6">
        <f t="shared" si="5"/>
        <v>43169</v>
      </c>
      <c r="D27" s="6">
        <f t="shared" si="6"/>
        <v>43162</v>
      </c>
      <c r="E27" s="6">
        <f t="shared" si="7"/>
        <v>43146</v>
      </c>
      <c r="F27" s="6">
        <f t="shared" si="2"/>
        <v>43116</v>
      </c>
      <c r="G27" s="6">
        <f t="shared" si="3"/>
        <v>42996</v>
      </c>
      <c r="H27" s="6">
        <f t="shared" si="8"/>
        <v>42715</v>
      </c>
      <c r="I27" s="6">
        <f t="shared" si="4"/>
        <v>43267</v>
      </c>
      <c r="J27" s="7"/>
    </row>
    <row r="28" spans="1:10" x14ac:dyDescent="0.2">
      <c r="A28" s="6">
        <f t="shared" si="9"/>
        <v>43176</v>
      </c>
      <c r="B28" s="6">
        <f t="shared" si="1"/>
        <v>43172</v>
      </c>
      <c r="C28" s="6">
        <f t="shared" si="5"/>
        <v>43170</v>
      </c>
      <c r="D28" s="6">
        <f t="shared" si="6"/>
        <v>43163</v>
      </c>
      <c r="E28" s="6">
        <f t="shared" si="7"/>
        <v>43147</v>
      </c>
      <c r="F28" s="6">
        <f t="shared" si="2"/>
        <v>43117</v>
      </c>
      <c r="G28" s="6">
        <f t="shared" si="3"/>
        <v>42997</v>
      </c>
      <c r="H28" s="6">
        <f t="shared" si="8"/>
        <v>42716</v>
      </c>
      <c r="I28" s="6">
        <f t="shared" si="4"/>
        <v>43268</v>
      </c>
      <c r="J28" s="7"/>
    </row>
    <row r="29" spans="1:10" x14ac:dyDescent="0.2">
      <c r="A29" s="6">
        <f t="shared" si="9"/>
        <v>43177</v>
      </c>
      <c r="B29" s="6">
        <f t="shared" si="1"/>
        <v>43173</v>
      </c>
      <c r="C29" s="6">
        <f t="shared" si="5"/>
        <v>43171</v>
      </c>
      <c r="D29" s="6">
        <f t="shared" si="6"/>
        <v>43164</v>
      </c>
      <c r="E29" s="6">
        <f t="shared" si="7"/>
        <v>43148</v>
      </c>
      <c r="F29" s="6">
        <f t="shared" si="2"/>
        <v>43118</v>
      </c>
      <c r="G29" s="6">
        <f t="shared" si="3"/>
        <v>42998</v>
      </c>
      <c r="H29" s="6">
        <f t="shared" si="8"/>
        <v>42717</v>
      </c>
      <c r="I29" s="6">
        <f t="shared" si="4"/>
        <v>43269</v>
      </c>
      <c r="J29" s="7"/>
    </row>
    <row r="30" spans="1:10" x14ac:dyDescent="0.2">
      <c r="A30" s="6">
        <f t="shared" si="9"/>
        <v>43178</v>
      </c>
      <c r="B30" s="6">
        <f t="shared" si="1"/>
        <v>43174</v>
      </c>
      <c r="C30" s="6">
        <f t="shared" si="5"/>
        <v>43172</v>
      </c>
      <c r="D30" s="6">
        <f t="shared" si="6"/>
        <v>43165</v>
      </c>
      <c r="E30" s="6">
        <f t="shared" si="7"/>
        <v>43149</v>
      </c>
      <c r="F30" s="6">
        <f t="shared" si="2"/>
        <v>43119</v>
      </c>
      <c r="G30" s="6">
        <f t="shared" si="3"/>
        <v>42999</v>
      </c>
      <c r="H30" s="6">
        <f t="shared" si="8"/>
        <v>42718</v>
      </c>
      <c r="I30" s="6">
        <f t="shared" si="4"/>
        <v>43270</v>
      </c>
      <c r="J30" s="7"/>
    </row>
    <row r="31" spans="1:10" x14ac:dyDescent="0.2">
      <c r="A31" s="6">
        <f t="shared" si="9"/>
        <v>43179</v>
      </c>
      <c r="B31" s="6">
        <f t="shared" si="1"/>
        <v>43175</v>
      </c>
      <c r="C31" s="6">
        <f t="shared" si="5"/>
        <v>43173</v>
      </c>
      <c r="D31" s="6">
        <f t="shared" si="6"/>
        <v>43166</v>
      </c>
      <c r="E31" s="6">
        <f t="shared" si="7"/>
        <v>43150</v>
      </c>
      <c r="F31" s="6">
        <f t="shared" si="2"/>
        <v>43120</v>
      </c>
      <c r="G31" s="6">
        <f t="shared" si="3"/>
        <v>43000</v>
      </c>
      <c r="H31" s="6">
        <f t="shared" si="8"/>
        <v>42719</v>
      </c>
      <c r="I31" s="6">
        <f t="shared" si="4"/>
        <v>43271</v>
      </c>
      <c r="J31" s="7"/>
    </row>
    <row r="32" spans="1:10" x14ac:dyDescent="0.2">
      <c r="A32" s="6">
        <f t="shared" si="9"/>
        <v>43180</v>
      </c>
      <c r="B32" s="6">
        <f t="shared" si="1"/>
        <v>43176</v>
      </c>
      <c r="C32" s="6">
        <f t="shared" si="5"/>
        <v>43174</v>
      </c>
      <c r="D32" s="6">
        <f t="shared" si="6"/>
        <v>43167</v>
      </c>
      <c r="E32" s="6">
        <f t="shared" si="7"/>
        <v>43151</v>
      </c>
      <c r="F32" s="6">
        <f t="shared" si="2"/>
        <v>43121</v>
      </c>
      <c r="G32" s="6">
        <f t="shared" si="3"/>
        <v>43001</v>
      </c>
      <c r="H32" s="6">
        <f t="shared" si="8"/>
        <v>42720</v>
      </c>
      <c r="I32" s="6">
        <f t="shared" si="4"/>
        <v>43272</v>
      </c>
      <c r="J32" s="7"/>
    </row>
    <row r="33" spans="1:10" x14ac:dyDescent="0.2">
      <c r="A33" s="6">
        <f t="shared" ref="A33:H33" si="10">A32+1</f>
        <v>43181</v>
      </c>
      <c r="B33" s="6">
        <f t="shared" si="1"/>
        <v>43177</v>
      </c>
      <c r="C33" s="6">
        <f t="shared" si="10"/>
        <v>43175</v>
      </c>
      <c r="D33" s="6">
        <f t="shared" si="10"/>
        <v>43168</v>
      </c>
      <c r="E33" s="6">
        <f t="shared" si="10"/>
        <v>43152</v>
      </c>
      <c r="F33" s="6">
        <f t="shared" si="2"/>
        <v>43122</v>
      </c>
      <c r="G33" s="6">
        <f t="shared" si="3"/>
        <v>43002</v>
      </c>
      <c r="H33" s="6">
        <f t="shared" si="10"/>
        <v>42721</v>
      </c>
      <c r="I33" s="6">
        <f t="shared" si="4"/>
        <v>43273</v>
      </c>
      <c r="J33" s="7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Cypress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Tampa</dc:creator>
  <cp:lastModifiedBy>Peter Mastrangelo</cp:lastModifiedBy>
  <cp:lastPrinted>2008-02-19T09:46:58Z</cp:lastPrinted>
  <dcterms:created xsi:type="dcterms:W3CDTF">2003-01-11T18:30:18Z</dcterms:created>
  <dcterms:modified xsi:type="dcterms:W3CDTF">2018-05-17T16:02:23Z</dcterms:modified>
</cp:coreProperties>
</file>