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nuals Policies\Case Mix\Case Mix By State 1-5, HarmonyHelp\"/>
    </mc:Choice>
  </mc:AlternateContent>
  <xr:revisionPtr revIDLastSave="0" documentId="8_{5BF88CEE-C884-4705-99C2-4E446C37F73D}" xr6:coauthVersionLast="45" xr6:coauthVersionMax="45" xr10:uidLastSave="{00000000-0000-0000-0000-000000000000}"/>
  <bookViews>
    <workbookView xWindow="20370" yWindow="-120" windowWidth="21840" windowHeight="13140" xr2:uid="{F549F405-20E5-460A-93C8-31760CEA7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<sst xmlns="http://schemas.openxmlformats.org/spreadsheetml/2006/main" count="53" uniqueCount="53">
  <si>
    <t>Major RUG Group</t>
  </si>
  <si>
    <t>RUG-IV Code</t>
  </si>
  <si>
    <t>STRIVE Study Average Times (Minutes)</t>
  </si>
  <si>
    <t>RN</t>
  </si>
  <si>
    <t>LPN</t>
  </si>
  <si>
    <t>Total Licensed</t>
  </si>
  <si>
    <t>Nurse Aide</t>
  </si>
  <si>
    <t>Total Nurse</t>
  </si>
  <si>
    <t>RUX</t>
  </si>
  <si>
    <t>RUL</t>
  </si>
  <si>
    <t>RVX</t>
  </si>
  <si>
    <t>RVL</t>
  </si>
  <si>
    <t>RHX</t>
  </si>
  <si>
    <t>RHL</t>
  </si>
  <si>
    <t>RMX</t>
  </si>
  <si>
    <t>RML</t>
  </si>
  <si>
    <t>RLX</t>
  </si>
  <si>
    <t>Rehab Plus Extensive</t>
  </si>
  <si>
    <t>RUC</t>
  </si>
  <si>
    <t>RUB</t>
  </si>
  <si>
    <t>RUA</t>
  </si>
  <si>
    <t>RVC</t>
  </si>
  <si>
    <t>RVB</t>
  </si>
  <si>
    <t>RVA</t>
  </si>
  <si>
    <t>RHC</t>
  </si>
  <si>
    <t>RHB</t>
  </si>
  <si>
    <t>RHA</t>
  </si>
  <si>
    <t>RMC</t>
  </si>
  <si>
    <t>RMB</t>
  </si>
  <si>
    <t>RMA</t>
  </si>
  <si>
    <t>RLB</t>
  </si>
  <si>
    <t>RLA</t>
  </si>
  <si>
    <t>Rehab</t>
  </si>
  <si>
    <t>ES3</t>
  </si>
  <si>
    <t>ES2</t>
  </si>
  <si>
    <t>ES1</t>
  </si>
  <si>
    <t>Extensive Services</t>
  </si>
  <si>
    <t>Special Care High</t>
  </si>
  <si>
    <t>HE2</t>
  </si>
  <si>
    <t>HD2</t>
  </si>
  <si>
    <t>HC2</t>
  </si>
  <si>
    <t>HB2</t>
  </si>
  <si>
    <t>HE1</t>
  </si>
  <si>
    <t>HD1</t>
  </si>
  <si>
    <t>HC1</t>
  </si>
  <si>
    <t>HB1</t>
  </si>
  <si>
    <t>CMI</t>
  </si>
  <si>
    <t xml:space="preserve">Case Mix Nursing Minutes by RUG-IV Group and Nursing Staff Type </t>
  </si>
  <si>
    <t>RN 
Minutes</t>
  </si>
  <si>
    <t>LPN
Minutes</t>
  </si>
  <si>
    <t>Total Licensed
Minutes</t>
  </si>
  <si>
    <t>Nurse Aide 
Minutes</t>
  </si>
  <si>
    <t>Total Nurse
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</si>
</sst>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EB1-41DD-488E-BA8E-3BA23728EB40}">
  <dimension ref="A1:M37"/>
  <sheetViews>
    <sheetView tabSelected="1" workbookViewId="0">
      <selection activeCell="D2" sqref="D2:M2"/>
    </sheetView>
  </sheetViews>
  <sheetFormatPr defaultRowHeight="15" x14ac:dyDescent="0.25"/>
  <cols>
    <col min="1" max="1" width="20.42578125" style="3" bestFit="1" customWidth="1"/>
    <col min="2" max="2" width="20.42578125" style="3" customWidth="1"/>
    <col min="3" max="3" width="15" style="3" bestFit="1" customWidth="1"/>
    <col min="4" max="4" width="7.85546875" style="3" bestFit="1" customWidth="1"/>
    <col min="5" max="5" width="13.7109375" style="3" bestFit="1" customWidth="1"/>
    <col min="6" max="6" width="7.85546875" style="3" bestFit="1" customWidth="1"/>
    <col min="7" max="7" width="13.7109375" style="3" bestFit="1" customWidth="1"/>
    <col min="8" max="8" width="16.7109375" style="3" bestFit="1" customWidth="1"/>
    <col min="9" max="9" width="16.7109375" style="3" customWidth="1"/>
    <col min="10" max="10" width="12.85546875" style="3" bestFit="1" customWidth="1"/>
    <col min="11" max="11" width="12.85546875" style="3" customWidth="1"/>
    <col min="12" max="12" width="13.7109375" style="3" bestFit="1" customWidth="1"/>
    <col min="13" max="16384" width="9.140625" style="3"/>
  </cols>
  <sheetData>
    <row r="1" spans="1:13" s="1" customFormat="1" ht="15.75" x14ac:dyDescent="0.25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s="1" customFormat="1" ht="15.75" x14ac:dyDescent="0.25">
      <c r="D2" s="5" t="s">
        <v>2</v>
      </c>
      <c r="E2" s="5"/>
      <c r="F2" s="5"/>
      <c r="G2" s="5"/>
      <c r="H2" s="5"/>
      <c r="I2" s="5"/>
      <c r="J2" s="5"/>
      <c r="K2" s="5"/>
      <c r="L2" s="5"/>
      <c r="M2" s="5"/>
    </row>
    <row r="3" spans="1:13" s="1" customFormat="1" ht="47.25" x14ac:dyDescent="0.25">
      <c r="A3" s="1" t="s">
        <v>0</v>
      </c>
      <c r="B3" s="1" t="s">
        <v>46</v>
      </c>
      <c r="C3" s="1" t="s">
        <v>1</v>
      </c>
      <c r="D3" s="1" t="s">
        <v>3</v>
      </c>
      <c r="E3" s="8" t="s">
        <v>48</v>
      </c>
      <c r="F3" s="1" t="s">
        <v>4</v>
      </c>
      <c r="G3" s="8" t="s">
        <v>49</v>
      </c>
      <c r="H3" s="1" t="s">
        <v>5</v>
      </c>
      <c r="I3" s="8" t="s">
        <v>50</v>
      </c>
      <c r="J3" s="1" t="s">
        <v>6</v>
      </c>
      <c r="K3" s="8" t="s">
        <v>51</v>
      </c>
      <c r="L3" s="1" t="s">
        <v>7</v>
      </c>
      <c r="M3" s="8" t="s">
        <v>52</v>
      </c>
    </row>
    <row r="4" spans="1:13" ht="15.75" x14ac:dyDescent="0.25">
      <c r="A4" s="6" t="s">
        <v>17</v>
      </c>
      <c r="B4" s="2"/>
      <c r="C4" s="3" t="s">
        <v>8</v>
      </c>
      <c r="D4" s="3">
        <v>68.37</v>
      </c>
      <c r="E4" s="3">
        <f>D4/60</f>
        <v>1.1395000000000002</v>
      </c>
      <c r="F4" s="3">
        <v>111.44</v>
      </c>
      <c r="G4" s="3">
        <f>F4/60</f>
        <v>1.8573333333333333</v>
      </c>
      <c r="H4" s="3">
        <v>179.81</v>
      </c>
      <c r="I4" s="3">
        <f>H4/60</f>
        <v>2.9968333333333335</v>
      </c>
      <c r="J4" s="3">
        <v>131.11000000000001</v>
      </c>
      <c r="K4" s="3">
        <f>J4/60</f>
        <v>2.1851666666666669</v>
      </c>
      <c r="L4" s="3">
        <v>310.92</v>
      </c>
      <c r="M4" s="3">
        <f>L4/60</f>
        <v>5.1820000000000004</v>
      </c>
    </row>
    <row r="5" spans="1:13" ht="15.75" x14ac:dyDescent="0.25">
      <c r="A5" s="6"/>
      <c r="B5" s="2"/>
      <c r="C5" s="3" t="s">
        <v>9</v>
      </c>
      <c r="D5" s="3">
        <v>109.06</v>
      </c>
      <c r="E5" s="3">
        <f t="shared" ref="E5:E37" si="0">D5/60</f>
        <v>1.8176666666666668</v>
      </c>
      <c r="F5" s="3">
        <v>63.87</v>
      </c>
      <c r="G5" s="3">
        <f t="shared" ref="G5:G37" si="1">F5/60</f>
        <v>1.0645</v>
      </c>
      <c r="H5" s="3">
        <v>172.93</v>
      </c>
      <c r="I5" s="3">
        <f t="shared" ref="I5:I37" si="2">H5/60</f>
        <v>2.882166666666667</v>
      </c>
      <c r="J5" s="3">
        <v>199.94</v>
      </c>
      <c r="K5" s="3">
        <f t="shared" ref="K5:K37" si="3">J5/60</f>
        <v>3.3323333333333331</v>
      </c>
      <c r="L5" s="3">
        <v>372.87</v>
      </c>
      <c r="M5" s="3">
        <f t="shared" ref="M5:M37" si="4">L5/60</f>
        <v>6.2145000000000001</v>
      </c>
    </row>
    <row r="6" spans="1:13" ht="15.75" x14ac:dyDescent="0.25">
      <c r="A6" s="6"/>
      <c r="B6" s="2"/>
      <c r="C6" s="3" t="s">
        <v>10</v>
      </c>
      <c r="D6" s="3">
        <v>29.24</v>
      </c>
      <c r="E6" s="3">
        <f t="shared" si="0"/>
        <v>0.48733333333333329</v>
      </c>
      <c r="F6" s="3">
        <v>95.88</v>
      </c>
      <c r="G6" s="3">
        <f t="shared" si="1"/>
        <v>1.5979999999999999</v>
      </c>
      <c r="H6" s="3">
        <v>125.12</v>
      </c>
      <c r="I6" s="3">
        <f t="shared" si="2"/>
        <v>2.0853333333333333</v>
      </c>
      <c r="J6" s="3">
        <v>145.94</v>
      </c>
      <c r="K6" s="3">
        <f t="shared" si="3"/>
        <v>2.4323333333333332</v>
      </c>
      <c r="L6" s="3">
        <v>271.06</v>
      </c>
      <c r="M6" s="3">
        <f t="shared" si="4"/>
        <v>4.5176666666666669</v>
      </c>
    </row>
    <row r="7" spans="1:13" ht="15.75" x14ac:dyDescent="0.25">
      <c r="A7" s="6"/>
      <c r="B7" s="2"/>
      <c r="C7" s="3" t="s">
        <v>11</v>
      </c>
      <c r="D7" s="3">
        <v>67.739999999999995</v>
      </c>
      <c r="E7" s="3">
        <f t="shared" si="0"/>
        <v>1.129</v>
      </c>
      <c r="F7" s="3">
        <v>97.39</v>
      </c>
      <c r="G7" s="3">
        <f t="shared" si="1"/>
        <v>1.6231666666666666</v>
      </c>
      <c r="H7" s="3">
        <v>165.13</v>
      </c>
      <c r="I7" s="3">
        <f t="shared" si="2"/>
        <v>2.7521666666666667</v>
      </c>
      <c r="J7" s="3">
        <v>139.99</v>
      </c>
      <c r="K7" s="3">
        <f t="shared" si="3"/>
        <v>2.3331666666666666</v>
      </c>
      <c r="L7" s="3">
        <v>305.12</v>
      </c>
      <c r="M7" s="3">
        <f t="shared" si="4"/>
        <v>5.0853333333333337</v>
      </c>
    </row>
    <row r="8" spans="1:13" ht="15.75" x14ac:dyDescent="0.25">
      <c r="A8" s="6"/>
      <c r="B8" s="2"/>
      <c r="C8" s="3" t="s">
        <v>12</v>
      </c>
      <c r="D8" s="3">
        <v>128.79</v>
      </c>
      <c r="E8" s="3">
        <f t="shared" si="0"/>
        <v>2.1465000000000001</v>
      </c>
      <c r="F8" s="3">
        <v>51.92</v>
      </c>
      <c r="G8" s="3">
        <f t="shared" si="1"/>
        <v>0.8653333333333334</v>
      </c>
      <c r="H8" s="3">
        <v>180.71</v>
      </c>
      <c r="I8" s="3">
        <f t="shared" si="2"/>
        <v>3.0118333333333336</v>
      </c>
      <c r="J8" s="3">
        <v>155.24</v>
      </c>
      <c r="K8" s="3">
        <f t="shared" si="3"/>
        <v>2.5873333333333335</v>
      </c>
      <c r="L8" s="3">
        <v>335.95</v>
      </c>
      <c r="M8" s="3">
        <f t="shared" si="4"/>
        <v>5.5991666666666662</v>
      </c>
    </row>
    <row r="9" spans="1:13" ht="15.75" x14ac:dyDescent="0.25">
      <c r="A9" s="6"/>
      <c r="B9" s="2"/>
      <c r="C9" s="3" t="s">
        <v>13</v>
      </c>
      <c r="D9" s="3">
        <v>67.28</v>
      </c>
      <c r="E9" s="3">
        <f t="shared" si="0"/>
        <v>1.1213333333333333</v>
      </c>
      <c r="F9" s="3">
        <v>48.41</v>
      </c>
      <c r="G9" s="3">
        <f t="shared" si="1"/>
        <v>0.80683333333333329</v>
      </c>
      <c r="H9" s="3">
        <v>115.69</v>
      </c>
      <c r="I9" s="3">
        <f t="shared" si="2"/>
        <v>1.9281666666666666</v>
      </c>
      <c r="J9" s="3">
        <v>135.32</v>
      </c>
      <c r="K9" s="3">
        <f t="shared" si="3"/>
        <v>2.2553333333333332</v>
      </c>
      <c r="L9" s="3">
        <v>251.01</v>
      </c>
      <c r="M9" s="3">
        <f t="shared" si="4"/>
        <v>4.1834999999999996</v>
      </c>
    </row>
    <row r="10" spans="1:13" ht="15.75" x14ac:dyDescent="0.25">
      <c r="A10" s="6"/>
      <c r="B10" s="2"/>
      <c r="C10" s="3" t="s">
        <v>14</v>
      </c>
      <c r="D10" s="3">
        <v>97.54</v>
      </c>
      <c r="E10" s="3">
        <f t="shared" si="0"/>
        <v>1.6256666666666668</v>
      </c>
      <c r="F10" s="3">
        <v>74.61</v>
      </c>
      <c r="G10" s="3">
        <f t="shared" si="1"/>
        <v>1.2435</v>
      </c>
      <c r="H10" s="3">
        <v>172.15</v>
      </c>
      <c r="I10" s="3">
        <f t="shared" si="2"/>
        <v>2.8691666666666666</v>
      </c>
      <c r="J10" s="3">
        <v>148.44</v>
      </c>
      <c r="K10" s="3">
        <f t="shared" si="3"/>
        <v>2.4739999999999998</v>
      </c>
      <c r="L10" s="3">
        <v>320.58999999999997</v>
      </c>
      <c r="M10" s="3">
        <f t="shared" si="4"/>
        <v>5.343166666666666</v>
      </c>
    </row>
    <row r="11" spans="1:13" ht="15.75" x14ac:dyDescent="0.25">
      <c r="A11" s="6"/>
      <c r="B11" s="2"/>
      <c r="C11" s="3" t="s">
        <v>15</v>
      </c>
      <c r="D11" s="3">
        <v>133.82</v>
      </c>
      <c r="E11" s="3">
        <f t="shared" si="0"/>
        <v>2.2303333333333333</v>
      </c>
      <c r="F11" s="3">
        <v>84.01</v>
      </c>
      <c r="G11" s="3">
        <f t="shared" si="1"/>
        <v>1.4001666666666668</v>
      </c>
      <c r="H11" s="3">
        <v>217.83</v>
      </c>
      <c r="I11" s="3">
        <f t="shared" si="2"/>
        <v>3.6305000000000001</v>
      </c>
      <c r="J11" s="3">
        <v>153.24</v>
      </c>
      <c r="K11" s="3">
        <f t="shared" si="3"/>
        <v>2.5540000000000003</v>
      </c>
      <c r="L11" s="3">
        <v>371.07</v>
      </c>
      <c r="M11" s="3">
        <f t="shared" si="4"/>
        <v>6.1844999999999999</v>
      </c>
    </row>
    <row r="12" spans="1:13" ht="15.75" x14ac:dyDescent="0.25">
      <c r="A12" s="6"/>
      <c r="B12" s="2"/>
      <c r="C12" s="3" t="s">
        <v>16</v>
      </c>
      <c r="D12" s="3">
        <v>133.82</v>
      </c>
      <c r="E12" s="3">
        <f t="shared" si="0"/>
        <v>2.2303333333333333</v>
      </c>
      <c r="F12" s="3">
        <v>84.01</v>
      </c>
      <c r="G12" s="3">
        <f t="shared" si="1"/>
        <v>1.4001666666666668</v>
      </c>
      <c r="H12" s="3">
        <v>217.83</v>
      </c>
      <c r="I12" s="3">
        <f t="shared" si="2"/>
        <v>3.6305000000000001</v>
      </c>
      <c r="J12" s="3">
        <v>153.24</v>
      </c>
      <c r="K12" s="3">
        <f t="shared" si="3"/>
        <v>2.5540000000000003</v>
      </c>
      <c r="L12" s="3">
        <v>371.07</v>
      </c>
      <c r="M12" s="3">
        <f t="shared" si="4"/>
        <v>6.1844999999999999</v>
      </c>
    </row>
    <row r="13" spans="1:13" ht="15.75" x14ac:dyDescent="0.25">
      <c r="A13" s="7" t="s">
        <v>32</v>
      </c>
      <c r="B13" s="4"/>
      <c r="C13" s="3" t="s">
        <v>18</v>
      </c>
      <c r="D13" s="3">
        <v>27.8</v>
      </c>
      <c r="E13" s="3">
        <f t="shared" si="0"/>
        <v>0.46333333333333332</v>
      </c>
      <c r="F13" s="3">
        <v>66.41</v>
      </c>
      <c r="G13" s="3">
        <f t="shared" si="1"/>
        <v>1.1068333333333333</v>
      </c>
      <c r="H13" s="3">
        <v>94.21</v>
      </c>
      <c r="I13" s="3">
        <f t="shared" si="2"/>
        <v>1.5701666666666665</v>
      </c>
      <c r="J13" s="3">
        <v>148.94999999999999</v>
      </c>
      <c r="K13" s="3">
        <f t="shared" si="3"/>
        <v>2.4824999999999999</v>
      </c>
      <c r="L13" s="3">
        <v>243.16</v>
      </c>
      <c r="M13" s="3">
        <f t="shared" si="4"/>
        <v>4.0526666666666662</v>
      </c>
    </row>
    <row r="14" spans="1:13" ht="15.75" x14ac:dyDescent="0.25">
      <c r="A14" s="7"/>
      <c r="B14" s="4"/>
      <c r="C14" s="3" t="s">
        <v>19</v>
      </c>
      <c r="D14" s="3">
        <v>45.01</v>
      </c>
      <c r="E14" s="3">
        <f t="shared" si="0"/>
        <v>0.75016666666666665</v>
      </c>
      <c r="F14" s="3">
        <v>71.09</v>
      </c>
      <c r="G14" s="3">
        <f t="shared" si="1"/>
        <v>1.1848333333333334</v>
      </c>
      <c r="H14" s="3">
        <v>116.1</v>
      </c>
      <c r="I14" s="3">
        <f t="shared" si="2"/>
        <v>1.9349999999999998</v>
      </c>
      <c r="J14" s="3">
        <v>141.03</v>
      </c>
      <c r="K14" s="3">
        <f t="shared" si="3"/>
        <v>2.3504999999999998</v>
      </c>
      <c r="L14" s="3">
        <v>257.13</v>
      </c>
      <c r="M14" s="3">
        <f t="shared" si="4"/>
        <v>4.2854999999999999</v>
      </c>
    </row>
    <row r="15" spans="1:13" ht="15.75" x14ac:dyDescent="0.25">
      <c r="A15" s="7"/>
      <c r="B15" s="4"/>
      <c r="C15" s="3" t="s">
        <v>20</v>
      </c>
      <c r="D15" s="3">
        <v>35.18</v>
      </c>
      <c r="E15" s="3">
        <f t="shared" si="0"/>
        <v>0.58633333333333337</v>
      </c>
      <c r="F15" s="3">
        <v>54.55</v>
      </c>
      <c r="G15" s="3">
        <f t="shared" si="1"/>
        <v>0.90916666666666657</v>
      </c>
      <c r="H15" s="3">
        <v>89.73</v>
      </c>
      <c r="I15" s="3">
        <f t="shared" si="2"/>
        <v>1.4955000000000001</v>
      </c>
      <c r="J15" s="3">
        <v>101.01</v>
      </c>
      <c r="K15" s="3">
        <f t="shared" si="3"/>
        <v>1.6835</v>
      </c>
      <c r="L15" s="3">
        <v>190.74</v>
      </c>
      <c r="M15" s="3">
        <f t="shared" si="4"/>
        <v>3.1790000000000003</v>
      </c>
    </row>
    <row r="16" spans="1:13" ht="15.75" x14ac:dyDescent="0.25">
      <c r="A16" s="7"/>
      <c r="B16" s="4"/>
      <c r="C16" s="3" t="s">
        <v>21</v>
      </c>
      <c r="D16" s="3">
        <v>34.22</v>
      </c>
      <c r="E16" s="3">
        <f t="shared" si="0"/>
        <v>0.57033333333333336</v>
      </c>
      <c r="F16" s="3">
        <v>68.45</v>
      </c>
      <c r="G16" s="3">
        <f t="shared" si="1"/>
        <v>1.1408333333333334</v>
      </c>
      <c r="H16" s="3">
        <v>102.67</v>
      </c>
      <c r="I16" s="3">
        <f t="shared" si="2"/>
        <v>1.7111666666666667</v>
      </c>
      <c r="J16" s="3">
        <v>156.53</v>
      </c>
      <c r="K16" s="3">
        <f t="shared" si="3"/>
        <v>2.6088333333333336</v>
      </c>
      <c r="L16" s="3">
        <v>259.2</v>
      </c>
      <c r="M16" s="3">
        <f t="shared" si="4"/>
        <v>4.3199999999999994</v>
      </c>
    </row>
    <row r="17" spans="1:13" ht="15.75" x14ac:dyDescent="0.25">
      <c r="A17" s="7"/>
      <c r="B17" s="4"/>
      <c r="C17" s="3" t="s">
        <v>22</v>
      </c>
      <c r="D17" s="3">
        <v>28.86</v>
      </c>
      <c r="E17" s="3">
        <f t="shared" si="0"/>
        <v>0.48099999999999998</v>
      </c>
      <c r="F17" s="3">
        <v>56.56</v>
      </c>
      <c r="G17" s="3">
        <f t="shared" si="1"/>
        <v>0.94266666666666665</v>
      </c>
      <c r="H17" s="3">
        <v>85.42</v>
      </c>
      <c r="I17" s="3">
        <f t="shared" si="2"/>
        <v>1.4236666666666666</v>
      </c>
      <c r="J17" s="3">
        <v>119.9</v>
      </c>
      <c r="K17" s="3">
        <f t="shared" si="3"/>
        <v>1.9983333333333335</v>
      </c>
      <c r="L17" s="3">
        <v>205.32</v>
      </c>
      <c r="M17" s="3">
        <f t="shared" si="4"/>
        <v>3.4219999999999997</v>
      </c>
    </row>
    <row r="18" spans="1:13" ht="15.75" x14ac:dyDescent="0.25">
      <c r="A18" s="7"/>
      <c r="B18" s="4"/>
      <c r="C18" s="3" t="s">
        <v>23</v>
      </c>
      <c r="D18" s="3">
        <v>31.3</v>
      </c>
      <c r="E18" s="3">
        <f t="shared" si="0"/>
        <v>0.52166666666666672</v>
      </c>
      <c r="F18" s="3">
        <v>59.35</v>
      </c>
      <c r="G18" s="3">
        <f t="shared" si="1"/>
        <v>0.98916666666666664</v>
      </c>
      <c r="H18" s="3">
        <v>90.65</v>
      </c>
      <c r="I18" s="3">
        <f t="shared" si="2"/>
        <v>1.5108333333333335</v>
      </c>
      <c r="J18" s="3">
        <v>113.73</v>
      </c>
      <c r="K18" s="3">
        <f t="shared" si="3"/>
        <v>1.8955</v>
      </c>
      <c r="L18" s="3">
        <v>204.38</v>
      </c>
      <c r="M18" s="3">
        <f t="shared" si="4"/>
        <v>3.4063333333333334</v>
      </c>
    </row>
    <row r="19" spans="1:13" ht="15.75" x14ac:dyDescent="0.25">
      <c r="A19" s="7"/>
      <c r="B19" s="4"/>
      <c r="C19" s="3" t="s">
        <v>24</v>
      </c>
      <c r="D19" s="3">
        <v>36.619999999999997</v>
      </c>
      <c r="E19" s="3">
        <f t="shared" si="0"/>
        <v>0.61033333333333328</v>
      </c>
      <c r="F19" s="3">
        <v>54.88</v>
      </c>
      <c r="G19" s="3">
        <f t="shared" si="1"/>
        <v>0.91466666666666674</v>
      </c>
      <c r="H19" s="3">
        <v>91.5</v>
      </c>
      <c r="I19" s="3">
        <f t="shared" si="2"/>
        <v>1.5249999999999999</v>
      </c>
      <c r="J19" s="3">
        <v>156.13999999999999</v>
      </c>
      <c r="K19" s="3">
        <f t="shared" si="3"/>
        <v>2.6023333333333332</v>
      </c>
      <c r="L19" s="3">
        <v>247.64</v>
      </c>
      <c r="M19" s="3">
        <f t="shared" si="4"/>
        <v>4.1273333333333335</v>
      </c>
    </row>
    <row r="20" spans="1:13" ht="15.75" x14ac:dyDescent="0.25">
      <c r="A20" s="7"/>
      <c r="B20" s="4"/>
      <c r="C20" s="3" t="s">
        <v>25</v>
      </c>
      <c r="D20" s="3">
        <v>36.42</v>
      </c>
      <c r="E20" s="3">
        <f t="shared" si="0"/>
        <v>0.60699999999999998</v>
      </c>
      <c r="F20" s="3">
        <v>47.88</v>
      </c>
      <c r="G20" s="3">
        <f t="shared" si="1"/>
        <v>0.79800000000000004</v>
      </c>
      <c r="H20" s="3">
        <v>84.3</v>
      </c>
      <c r="I20" s="3">
        <f t="shared" si="2"/>
        <v>1.405</v>
      </c>
      <c r="J20" s="3">
        <v>119.48</v>
      </c>
      <c r="K20" s="3">
        <f t="shared" si="3"/>
        <v>1.9913333333333334</v>
      </c>
      <c r="L20" s="3">
        <v>203.78</v>
      </c>
      <c r="M20" s="3">
        <f t="shared" si="4"/>
        <v>3.3963333333333332</v>
      </c>
    </row>
    <row r="21" spans="1:13" ht="15.75" x14ac:dyDescent="0.25">
      <c r="A21" s="7"/>
      <c r="B21" s="4"/>
      <c r="C21" s="3" t="s">
        <v>26</v>
      </c>
      <c r="D21" s="3">
        <v>27.09</v>
      </c>
      <c r="E21" s="3">
        <f t="shared" si="0"/>
        <v>0.45150000000000001</v>
      </c>
      <c r="F21" s="3">
        <v>51.76</v>
      </c>
      <c r="G21" s="3">
        <f t="shared" si="1"/>
        <v>0.86266666666666658</v>
      </c>
      <c r="H21" s="3">
        <v>78.849999999999994</v>
      </c>
      <c r="I21" s="3">
        <f t="shared" si="2"/>
        <v>1.3141666666666665</v>
      </c>
      <c r="J21" s="3">
        <v>99.82</v>
      </c>
      <c r="K21" s="3">
        <f t="shared" si="3"/>
        <v>1.6636666666666666</v>
      </c>
      <c r="L21" s="3">
        <v>178.67</v>
      </c>
      <c r="M21" s="3">
        <f t="shared" si="4"/>
        <v>2.9778333333333333</v>
      </c>
    </row>
    <row r="22" spans="1:13" ht="15.75" x14ac:dyDescent="0.25">
      <c r="A22" s="7"/>
      <c r="B22" s="4"/>
      <c r="C22" s="3" t="s">
        <v>27</v>
      </c>
      <c r="D22" s="3">
        <v>32.58</v>
      </c>
      <c r="E22" s="3">
        <f t="shared" si="0"/>
        <v>0.54299999999999993</v>
      </c>
      <c r="F22" s="3">
        <v>56.05</v>
      </c>
      <c r="G22" s="3">
        <f t="shared" si="1"/>
        <v>0.93416666666666659</v>
      </c>
      <c r="H22" s="3">
        <v>88.63</v>
      </c>
      <c r="I22" s="3">
        <f t="shared" si="2"/>
        <v>1.4771666666666665</v>
      </c>
      <c r="J22" s="3">
        <v>148.87</v>
      </c>
      <c r="K22" s="3">
        <f t="shared" si="3"/>
        <v>2.4811666666666667</v>
      </c>
      <c r="L22" s="3">
        <v>237.5</v>
      </c>
      <c r="M22" s="3">
        <f t="shared" si="4"/>
        <v>3.9583333333333335</v>
      </c>
    </row>
    <row r="23" spans="1:13" ht="15.75" x14ac:dyDescent="0.25">
      <c r="A23" s="7"/>
      <c r="B23" s="4"/>
      <c r="C23" s="3" t="s">
        <v>28</v>
      </c>
      <c r="D23" s="3">
        <v>32.1</v>
      </c>
      <c r="E23" s="3">
        <f t="shared" si="0"/>
        <v>0.53500000000000003</v>
      </c>
      <c r="F23" s="3">
        <v>55.47</v>
      </c>
      <c r="G23" s="3">
        <f t="shared" si="1"/>
        <v>0.92449999999999999</v>
      </c>
      <c r="H23" s="3">
        <v>87.57</v>
      </c>
      <c r="I23" s="3">
        <f t="shared" si="2"/>
        <v>1.4594999999999998</v>
      </c>
      <c r="J23" s="3">
        <v>134.74</v>
      </c>
      <c r="K23" s="3">
        <f t="shared" si="3"/>
        <v>2.2456666666666667</v>
      </c>
      <c r="L23" s="3">
        <v>222.31</v>
      </c>
      <c r="M23" s="3">
        <f t="shared" si="4"/>
        <v>3.7051666666666665</v>
      </c>
    </row>
    <row r="24" spans="1:13" ht="15.75" x14ac:dyDescent="0.25">
      <c r="A24" s="7"/>
      <c r="B24" s="4"/>
      <c r="C24" s="3" t="s">
        <v>29</v>
      </c>
      <c r="D24" s="3">
        <v>25.99</v>
      </c>
      <c r="E24" s="3">
        <f t="shared" si="0"/>
        <v>0.43316666666666664</v>
      </c>
      <c r="F24" s="3">
        <v>48.79</v>
      </c>
      <c r="G24" s="3">
        <f t="shared" si="1"/>
        <v>0.8131666666666667</v>
      </c>
      <c r="H24" s="3">
        <v>74.78</v>
      </c>
      <c r="I24" s="3">
        <f t="shared" si="2"/>
        <v>1.2463333333333333</v>
      </c>
      <c r="J24" s="3">
        <v>98.81</v>
      </c>
      <c r="K24" s="3">
        <f t="shared" si="3"/>
        <v>1.6468333333333334</v>
      </c>
      <c r="L24" s="3">
        <v>173.59</v>
      </c>
      <c r="M24" s="3">
        <f t="shared" si="4"/>
        <v>2.8931666666666667</v>
      </c>
    </row>
    <row r="25" spans="1:13" ht="15.75" x14ac:dyDescent="0.25">
      <c r="A25" s="7"/>
      <c r="B25" s="4"/>
      <c r="C25" s="3" t="s">
        <v>30</v>
      </c>
      <c r="D25" s="3">
        <v>33.86</v>
      </c>
      <c r="E25" s="3">
        <f t="shared" si="0"/>
        <v>0.56433333333333335</v>
      </c>
      <c r="F25" s="3">
        <v>44.58</v>
      </c>
      <c r="G25" s="3">
        <f t="shared" si="1"/>
        <v>0.74299999999999999</v>
      </c>
      <c r="H25" s="3">
        <v>78.44</v>
      </c>
      <c r="I25" s="3">
        <f t="shared" si="2"/>
        <v>1.3073333333333332</v>
      </c>
      <c r="J25" s="3">
        <v>185.83</v>
      </c>
      <c r="K25" s="3">
        <f t="shared" si="3"/>
        <v>3.0971666666666668</v>
      </c>
      <c r="L25" s="3">
        <v>264.27</v>
      </c>
      <c r="M25" s="3">
        <f t="shared" si="4"/>
        <v>4.4044999999999996</v>
      </c>
    </row>
    <row r="26" spans="1:13" ht="15.75" x14ac:dyDescent="0.25">
      <c r="A26" s="7"/>
      <c r="B26" s="4"/>
      <c r="C26" s="3" t="s">
        <v>31</v>
      </c>
      <c r="D26" s="3">
        <v>15.46</v>
      </c>
      <c r="E26" s="3">
        <f t="shared" si="0"/>
        <v>0.25766666666666665</v>
      </c>
      <c r="F26" s="3">
        <v>43.58</v>
      </c>
      <c r="G26" s="3">
        <f t="shared" si="1"/>
        <v>0.72633333333333328</v>
      </c>
      <c r="H26" s="3">
        <v>59.04</v>
      </c>
      <c r="I26" s="3">
        <f t="shared" si="2"/>
        <v>0.98399999999999999</v>
      </c>
      <c r="J26" s="3">
        <v>118.93</v>
      </c>
      <c r="K26" s="3">
        <f t="shared" si="3"/>
        <v>1.9821666666666669</v>
      </c>
      <c r="L26" s="3">
        <v>177.97</v>
      </c>
      <c r="M26" s="3">
        <f t="shared" si="4"/>
        <v>2.9661666666666666</v>
      </c>
    </row>
    <row r="27" spans="1:13" ht="15.75" x14ac:dyDescent="0.25">
      <c r="A27" s="6" t="s">
        <v>36</v>
      </c>
      <c r="B27" s="2"/>
      <c r="C27" s="3" t="s">
        <v>33</v>
      </c>
      <c r="D27" s="3">
        <v>130.49</v>
      </c>
      <c r="E27" s="3">
        <f t="shared" si="0"/>
        <v>2.1748333333333334</v>
      </c>
      <c r="F27" s="3">
        <v>58.49</v>
      </c>
      <c r="G27" s="3">
        <f t="shared" si="1"/>
        <v>0.97483333333333333</v>
      </c>
      <c r="H27" s="3">
        <v>188.98</v>
      </c>
      <c r="I27" s="3">
        <f t="shared" si="2"/>
        <v>3.1496666666666666</v>
      </c>
      <c r="J27" s="3">
        <v>152.12</v>
      </c>
      <c r="K27" s="3">
        <f t="shared" si="3"/>
        <v>2.5353333333333334</v>
      </c>
      <c r="L27" s="3">
        <v>341.1</v>
      </c>
      <c r="M27" s="3">
        <f t="shared" si="4"/>
        <v>5.6850000000000005</v>
      </c>
    </row>
    <row r="28" spans="1:13" ht="15.75" x14ac:dyDescent="0.25">
      <c r="A28" s="6"/>
      <c r="B28" s="2"/>
      <c r="C28" s="3" t="s">
        <v>34</v>
      </c>
      <c r="D28" s="3">
        <v>65.19</v>
      </c>
      <c r="E28" s="3">
        <f t="shared" si="0"/>
        <v>1.0865</v>
      </c>
      <c r="F28" s="3">
        <v>75.23</v>
      </c>
      <c r="G28" s="3">
        <f t="shared" si="1"/>
        <v>1.2538333333333334</v>
      </c>
      <c r="H28" s="3">
        <v>140.41999999999999</v>
      </c>
      <c r="I28" s="3">
        <f t="shared" si="2"/>
        <v>2.3403333333333332</v>
      </c>
      <c r="J28" s="3">
        <v>146.65</v>
      </c>
      <c r="K28" s="3">
        <f t="shared" si="3"/>
        <v>2.4441666666666668</v>
      </c>
      <c r="L28" s="3">
        <v>287.07</v>
      </c>
      <c r="M28" s="3">
        <f t="shared" si="4"/>
        <v>4.7844999999999995</v>
      </c>
    </row>
    <row r="29" spans="1:13" ht="15.75" x14ac:dyDescent="0.25">
      <c r="A29" s="6"/>
      <c r="B29" s="2"/>
      <c r="C29" s="3" t="s">
        <v>35</v>
      </c>
      <c r="D29" s="3">
        <v>72.81</v>
      </c>
      <c r="E29" s="3">
        <f t="shared" si="0"/>
        <v>1.2135</v>
      </c>
      <c r="F29" s="3">
        <v>49.49</v>
      </c>
      <c r="G29" s="3">
        <f t="shared" si="1"/>
        <v>0.82483333333333342</v>
      </c>
      <c r="H29" s="3">
        <v>122.3</v>
      </c>
      <c r="I29" s="3">
        <f t="shared" si="2"/>
        <v>2.0383333333333331</v>
      </c>
      <c r="J29" s="3">
        <v>127.62</v>
      </c>
      <c r="K29" s="3">
        <f t="shared" si="3"/>
        <v>2.1270000000000002</v>
      </c>
      <c r="L29" s="3">
        <v>249.92</v>
      </c>
      <c r="M29" s="3">
        <f t="shared" si="4"/>
        <v>4.1653333333333329</v>
      </c>
    </row>
    <row r="30" spans="1:13" ht="15.75" x14ac:dyDescent="0.25">
      <c r="A30" s="7" t="s">
        <v>37</v>
      </c>
      <c r="B30" s="4"/>
      <c r="C30" s="3" t="s">
        <v>38</v>
      </c>
      <c r="D30" s="3">
        <v>21.25</v>
      </c>
      <c r="E30" s="3">
        <f t="shared" si="0"/>
        <v>0.35416666666666669</v>
      </c>
      <c r="F30" s="3">
        <v>67.930000000000007</v>
      </c>
      <c r="G30" s="3">
        <f t="shared" si="1"/>
        <v>1.1321666666666668</v>
      </c>
      <c r="H30" s="3">
        <v>89.18</v>
      </c>
      <c r="I30" s="3">
        <f t="shared" si="2"/>
        <v>1.4863333333333335</v>
      </c>
      <c r="J30" s="3">
        <v>190.47</v>
      </c>
      <c r="K30" s="3">
        <f t="shared" si="3"/>
        <v>3.1745000000000001</v>
      </c>
      <c r="L30" s="3">
        <v>279.64999999999998</v>
      </c>
      <c r="M30" s="3">
        <f t="shared" si="4"/>
        <v>4.6608333333333327</v>
      </c>
    </row>
    <row r="31" spans="1:13" ht="15.75" x14ac:dyDescent="0.25">
      <c r="A31" s="7"/>
      <c r="B31" s="4"/>
      <c r="C31" s="3" t="s">
        <v>39</v>
      </c>
      <c r="D31" s="3">
        <v>41.89</v>
      </c>
      <c r="E31" s="3">
        <f t="shared" si="0"/>
        <v>0.69816666666666671</v>
      </c>
      <c r="F31" s="3">
        <v>70.63</v>
      </c>
      <c r="G31" s="3">
        <f t="shared" si="1"/>
        <v>1.1771666666666667</v>
      </c>
      <c r="H31" s="3">
        <v>112.52</v>
      </c>
      <c r="I31" s="3">
        <f t="shared" si="2"/>
        <v>1.8753333333333333</v>
      </c>
      <c r="J31" s="3">
        <v>153.76</v>
      </c>
      <c r="K31" s="3">
        <f t="shared" si="3"/>
        <v>2.5626666666666664</v>
      </c>
      <c r="L31" s="3">
        <v>266.27999999999997</v>
      </c>
      <c r="M31" s="3">
        <f t="shared" si="4"/>
        <v>4.4379999999999997</v>
      </c>
    </row>
    <row r="32" spans="1:13" ht="15.75" x14ac:dyDescent="0.25">
      <c r="A32" s="7"/>
      <c r="B32" s="4"/>
      <c r="C32" s="3" t="s">
        <v>40</v>
      </c>
      <c r="D32" s="3">
        <v>35.130000000000003</v>
      </c>
      <c r="E32" s="3">
        <f t="shared" si="0"/>
        <v>0.58550000000000002</v>
      </c>
      <c r="F32" s="3">
        <v>53.63</v>
      </c>
      <c r="G32" s="3">
        <f t="shared" si="1"/>
        <v>0.89383333333333337</v>
      </c>
      <c r="H32" s="3">
        <v>88.76</v>
      </c>
      <c r="I32" s="3">
        <f t="shared" si="2"/>
        <v>1.4793333333333334</v>
      </c>
      <c r="J32" s="3">
        <v>154.72</v>
      </c>
      <c r="K32" s="3">
        <f t="shared" si="3"/>
        <v>2.5786666666666664</v>
      </c>
      <c r="L32" s="3">
        <v>243.48</v>
      </c>
      <c r="M32" s="3">
        <f t="shared" si="4"/>
        <v>4.0579999999999998</v>
      </c>
    </row>
    <row r="33" spans="1:13" ht="15.75" x14ac:dyDescent="0.25">
      <c r="A33" s="7"/>
      <c r="B33" s="4"/>
      <c r="C33" s="3" t="s">
        <v>41</v>
      </c>
      <c r="D33" s="3">
        <v>60.64</v>
      </c>
      <c r="E33" s="3">
        <f t="shared" si="0"/>
        <v>1.0106666666666666</v>
      </c>
      <c r="F33" s="3">
        <v>67.91</v>
      </c>
      <c r="G33" s="3">
        <f t="shared" si="1"/>
        <v>1.1318333333333332</v>
      </c>
      <c r="H33" s="3">
        <v>128.55000000000001</v>
      </c>
      <c r="I33" s="3">
        <f t="shared" si="2"/>
        <v>2.1425000000000001</v>
      </c>
      <c r="J33" s="3">
        <v>133.86000000000001</v>
      </c>
      <c r="K33" s="3">
        <f t="shared" si="3"/>
        <v>2.2310000000000003</v>
      </c>
      <c r="L33" s="3">
        <v>262.41000000000003</v>
      </c>
      <c r="M33" s="3">
        <f t="shared" si="4"/>
        <v>4.3735000000000008</v>
      </c>
    </row>
    <row r="34" spans="1:13" ht="15.75" x14ac:dyDescent="0.25">
      <c r="A34" s="7"/>
      <c r="B34" s="4"/>
      <c r="C34" s="3" t="s">
        <v>42</v>
      </c>
      <c r="D34" s="3">
        <v>19.2</v>
      </c>
      <c r="E34" s="3">
        <f t="shared" si="0"/>
        <v>0.32</v>
      </c>
      <c r="F34" s="3">
        <v>67.73</v>
      </c>
      <c r="G34" s="3">
        <f t="shared" si="1"/>
        <v>1.1288333333333334</v>
      </c>
      <c r="H34" s="3">
        <v>86.93</v>
      </c>
      <c r="I34" s="3">
        <f t="shared" si="2"/>
        <v>1.4488333333333334</v>
      </c>
      <c r="J34" s="3">
        <v>149.47</v>
      </c>
      <c r="K34" s="3">
        <f t="shared" si="3"/>
        <v>2.4911666666666665</v>
      </c>
      <c r="L34" s="3">
        <v>236.4</v>
      </c>
      <c r="M34" s="3">
        <f t="shared" si="4"/>
        <v>3.94</v>
      </c>
    </row>
    <row r="35" spans="1:13" ht="15.75" x14ac:dyDescent="0.25">
      <c r="A35" s="7"/>
      <c r="B35" s="4"/>
      <c r="C35" s="3" t="s">
        <v>43</v>
      </c>
      <c r="D35" s="3">
        <v>16.89</v>
      </c>
      <c r="E35" s="3">
        <f t="shared" si="0"/>
        <v>0.28150000000000003</v>
      </c>
      <c r="F35" s="3">
        <v>54.54</v>
      </c>
      <c r="G35" s="3">
        <f t="shared" si="1"/>
        <v>0.90900000000000003</v>
      </c>
      <c r="H35" s="3">
        <v>71.430000000000007</v>
      </c>
      <c r="I35" s="3">
        <f t="shared" si="2"/>
        <v>1.1905000000000001</v>
      </c>
      <c r="J35" s="3">
        <v>141.80000000000001</v>
      </c>
      <c r="K35" s="3">
        <f t="shared" si="3"/>
        <v>2.3633333333333337</v>
      </c>
      <c r="L35" s="3">
        <v>213.23</v>
      </c>
      <c r="M35" s="3">
        <f t="shared" si="4"/>
        <v>3.553833333333333</v>
      </c>
    </row>
    <row r="36" spans="1:13" ht="15.75" x14ac:dyDescent="0.25">
      <c r="A36" s="7"/>
      <c r="B36" s="4"/>
      <c r="C36" s="3" t="s">
        <v>44</v>
      </c>
      <c r="D36" s="3">
        <v>22.43</v>
      </c>
      <c r="E36" s="3">
        <f t="shared" si="0"/>
        <v>0.37383333333333335</v>
      </c>
      <c r="F36" s="3">
        <v>54.17</v>
      </c>
      <c r="G36" s="3">
        <f t="shared" si="1"/>
        <v>0.90283333333333338</v>
      </c>
      <c r="H36" s="3">
        <v>76.599999999999994</v>
      </c>
      <c r="I36" s="3">
        <f t="shared" si="2"/>
        <v>1.2766666666666666</v>
      </c>
      <c r="J36" s="3">
        <v>135.33000000000001</v>
      </c>
      <c r="K36" s="3">
        <f t="shared" si="3"/>
        <v>2.2555000000000001</v>
      </c>
      <c r="L36" s="3">
        <v>211.93</v>
      </c>
      <c r="M36" s="3">
        <f t="shared" si="4"/>
        <v>3.5321666666666669</v>
      </c>
    </row>
    <row r="37" spans="1:13" ht="15.75" x14ac:dyDescent="0.25">
      <c r="A37" s="7"/>
      <c r="B37" s="4"/>
      <c r="C37" s="3" t="s">
        <v>45</v>
      </c>
      <c r="D37" s="3">
        <v>21.65</v>
      </c>
      <c r="E37" s="3">
        <f t="shared" si="0"/>
        <v>0.36083333333333328</v>
      </c>
      <c r="F37" s="3">
        <v>50.5</v>
      </c>
      <c r="G37" s="3">
        <f t="shared" si="1"/>
        <v>0.84166666666666667</v>
      </c>
      <c r="H37" s="3">
        <v>72.150000000000006</v>
      </c>
      <c r="I37" s="3">
        <f t="shared" si="2"/>
        <v>1.2025000000000001</v>
      </c>
      <c r="J37" s="3">
        <v>106.77</v>
      </c>
      <c r="K37" s="3">
        <f t="shared" si="3"/>
        <v>1.7794999999999999</v>
      </c>
      <c r="L37" s="3">
        <v>178.92</v>
      </c>
      <c r="M37" s="3">
        <f t="shared" si="4"/>
        <v>2.9819999999999998</v>
      </c>
    </row>
  </sheetData>
  <mergeCells count="6">
    <mergeCell ref="A30:A37"/>
    <mergeCell ref="D2:M2"/>
    <mergeCell ref="A1:L1"/>
    <mergeCell ref="A4:A12"/>
    <mergeCell ref="A13:A26"/>
    <mergeCell ref="A27:A2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Bertone</dc:creator>
  <cp:lastModifiedBy>Brittany Bertone</cp:lastModifiedBy>
  <dcterms:created xsi:type="dcterms:W3CDTF">2021-03-16T18:31:07Z</dcterms:created>
  <dcterms:modified xsi:type="dcterms:W3CDTF">2021-03-17T17:40:06Z</dcterms:modified>
</cp:coreProperties>
</file>